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22260" windowHeight="12645"/>
  </bookViews>
  <sheets>
    <sheet name="Аркуш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P8" i="1"/>
  <c r="O8" i="1"/>
  <c r="N8" i="1"/>
  <c r="M8" i="1"/>
  <c r="L8" i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P6" i="1"/>
  <c r="O6" i="1"/>
  <c r="N6" i="1"/>
  <c r="M6" i="1"/>
  <c r="L6" i="1"/>
  <c r="K6" i="1"/>
  <c r="J6" i="1"/>
  <c r="I6" i="1"/>
  <c r="H6" i="1"/>
  <c r="G6" i="1"/>
  <c r="F6" i="1"/>
  <c r="E6" i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  <c r="G16" i="1" l="1"/>
  <c r="K16" i="1"/>
  <c r="O16" i="1"/>
  <c r="F16" i="1"/>
  <c r="J16" i="1"/>
  <c r="N16" i="1"/>
  <c r="E16" i="1"/>
  <c r="I16" i="1"/>
  <c r="M16" i="1"/>
  <c r="D16" i="1"/>
  <c r="H16" i="1"/>
  <c r="L16" i="1"/>
  <c r="P16" i="1"/>
</calcChain>
</file>

<file path=xl/sharedStrings.xml><?xml version="1.0" encoding="utf-8"?>
<sst xmlns="http://schemas.openxmlformats.org/spreadsheetml/2006/main" count="27" uniqueCount="27">
  <si>
    <t>Регіон/район</t>
  </si>
  <si>
    <t xml:space="preserve">Осіб </t>
  </si>
  <si>
    <t>Сімей</t>
  </si>
  <si>
    <t>Чоловіків</t>
  </si>
  <si>
    <t>Жінок</t>
  </si>
  <si>
    <t>Інвалідів</t>
  </si>
  <si>
    <t>Пенсіонерів</t>
  </si>
  <si>
    <t xml:space="preserve">Корюківський р-н </t>
  </si>
  <si>
    <t xml:space="preserve">Ніжинський р-н </t>
  </si>
  <si>
    <t xml:space="preserve">Новгород-Сіверський р-н </t>
  </si>
  <si>
    <t xml:space="preserve">Прилуцький р-н </t>
  </si>
  <si>
    <t xml:space="preserve">Чернігівський р-н </t>
  </si>
  <si>
    <t xml:space="preserve">м.Чернігів Деснянський р-н </t>
  </si>
  <si>
    <t xml:space="preserve">м.Прилуки </t>
  </si>
  <si>
    <t>м.Чернігів  Новозаводський р-н</t>
  </si>
  <si>
    <t xml:space="preserve">м.Ніжин </t>
  </si>
  <si>
    <t xml:space="preserve">м.Новгород-Сіверський </t>
  </si>
  <si>
    <t>Всього</t>
  </si>
  <si>
    <t>Дітей до 18 років</t>
  </si>
  <si>
    <t>Осіб прайездатного віку</t>
  </si>
  <si>
    <t>Осіб, що потребують працевлаштування</t>
  </si>
  <si>
    <t>Сімей, що отримують соц. допомогу</t>
  </si>
  <si>
    <t>Осіб, що отримують соц. допомогу</t>
  </si>
  <si>
    <t>Багатодітних сімей</t>
  </si>
  <si>
    <t>Сімей батьків-одинаків</t>
  </si>
  <si>
    <t xml:space="preserve">м.Чернігів  </t>
  </si>
  <si>
    <t xml:space="preserve">           Інформація про кількість внутрішньо переміщених осіб по Чернігівській області станом на 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</si>
</sst>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E8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4" fillId="0" borderId="2" xfId="0" applyFont="1" applyBorder="1"/>
    <xf numFmtId="0" fontId="4" fillId="0" borderId="2" xfId="0" applyFont="1" applyBorder="1" applyAlignment="1">
      <alignment horizontal="right" wrapText="1"/>
    </xf>
    <xf numFmtId="0" fontId="0" fillId="0" borderId="0" xfId="0" applyBorder="1"/>
    <xf numFmtId="0" fontId="0" fillId="0" borderId="0" xfId="0" applyFont="1" applyBorder="1"/>
    <xf numFmtId="0" fontId="5" fillId="0" borderId="0" xfId="0" applyFont="1" applyBorder="1" applyAlignment="1">
      <alignment horizontal="right" wrapText="1"/>
    </xf>
    <xf numFmtId="0" fontId="4" fillId="0" borderId="2" xfId="0" applyFont="1" applyFill="1" applyBorder="1" applyAlignment="1">
      <alignment wrapText="1"/>
    </xf>
    <xf numFmtId="0" fontId="1" fillId="0" borderId="2" xfId="0" applyFont="1" applyBorder="1"/>
    <xf numFmtId="0" fontId="4" fillId="3" borderId="2" xfId="0" applyFont="1" applyFill="1" applyBorder="1" applyAlignment="1">
      <alignment wrapText="1"/>
    </xf>
    <xf numFmtId="0" fontId="0" fillId="3" borderId="2" xfId="0" applyFill="1" applyBorder="1"/>
    <xf numFmtId="0" fontId="4" fillId="3" borderId="2" xfId="0" applyFont="1" applyFill="1" applyBorder="1"/>
    <xf numFmtId="0" fontId="4" fillId="0" borderId="6" xfId="0" applyFont="1" applyBorder="1"/>
    <xf numFmtId="0" fontId="4" fillId="0" borderId="7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/>
    <xf numFmtId="0" fontId="2" fillId="0" borderId="8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57;&#1047;&#1053;%20&#1063;&#1077;&#1088;&#1110;&#1085;&#1110;&#1075;&#1074;&#1089;&#1100;&#1082;&#1086;&#1111;%20&#1054;&#1044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"/>
      <sheetName val="Лист1"/>
    </sheetNames>
    <sheetDataSet>
      <sheetData sheetId="0"/>
      <sheetData sheetId="1">
        <row r="8">
          <cell r="D8">
            <v>7849</v>
          </cell>
          <cell r="E8">
            <v>5753</v>
          </cell>
          <cell r="F8">
            <v>3049</v>
          </cell>
          <cell r="G8">
            <v>4800</v>
          </cell>
          <cell r="H8">
            <v>2016</v>
          </cell>
          <cell r="I8">
            <v>3370</v>
          </cell>
          <cell r="J8">
            <v>181</v>
          </cell>
          <cell r="K8">
            <v>342</v>
          </cell>
          <cell r="L8">
            <v>1593</v>
          </cell>
          <cell r="M8">
            <v>103</v>
          </cell>
          <cell r="N8">
            <v>102</v>
          </cell>
          <cell r="O8">
            <v>10</v>
          </cell>
          <cell r="P8">
            <v>5</v>
          </cell>
        </row>
        <row r="15">
          <cell r="D15">
            <v>10944</v>
          </cell>
          <cell r="E15">
            <v>8396</v>
          </cell>
          <cell r="F15">
            <v>4213</v>
          </cell>
          <cell r="G15">
            <v>6731</v>
          </cell>
          <cell r="H15">
            <v>2450</v>
          </cell>
          <cell r="I15">
            <v>4939</v>
          </cell>
          <cell r="J15">
            <v>175</v>
          </cell>
          <cell r="K15">
            <v>479</v>
          </cell>
          <cell r="L15">
            <v>2625</v>
          </cell>
          <cell r="M15">
            <v>95</v>
          </cell>
          <cell r="N15">
            <v>91</v>
          </cell>
          <cell r="O15">
            <v>10</v>
          </cell>
          <cell r="P15">
            <v>1</v>
          </cell>
        </row>
        <row r="20">
          <cell r="D20">
            <v>4640</v>
          </cell>
          <cell r="E20">
            <v>3271</v>
          </cell>
          <cell r="F20">
            <v>1786</v>
          </cell>
          <cell r="G20">
            <v>2853</v>
          </cell>
          <cell r="H20">
            <v>1148</v>
          </cell>
          <cell r="I20">
            <v>1820</v>
          </cell>
          <cell r="J20">
            <v>122</v>
          </cell>
          <cell r="K20">
            <v>220</v>
          </cell>
          <cell r="L20">
            <v>1085</v>
          </cell>
          <cell r="M20">
            <v>117</v>
          </cell>
          <cell r="N20">
            <v>117</v>
          </cell>
          <cell r="O20">
            <v>2</v>
          </cell>
          <cell r="P20">
            <v>2</v>
          </cell>
        </row>
        <row r="29">
          <cell r="D29">
            <v>6213</v>
          </cell>
          <cell r="E29">
            <v>4492</v>
          </cell>
          <cell r="F29">
            <v>2422</v>
          </cell>
          <cell r="G29">
            <v>3791</v>
          </cell>
          <cell r="H29">
            <v>1621</v>
          </cell>
          <cell r="I29">
            <v>2711</v>
          </cell>
          <cell r="J29">
            <v>125</v>
          </cell>
          <cell r="K29">
            <v>308</v>
          </cell>
          <cell r="L29">
            <v>1195</v>
          </cell>
          <cell r="M29">
            <v>75</v>
          </cell>
          <cell r="N29">
            <v>75</v>
          </cell>
          <cell r="O29">
            <v>10</v>
          </cell>
          <cell r="P29">
            <v>0</v>
          </cell>
        </row>
        <row r="37">
          <cell r="D37">
            <v>19887</v>
          </cell>
          <cell r="E37">
            <v>15576</v>
          </cell>
          <cell r="F37">
            <v>7883</v>
          </cell>
          <cell r="G37">
            <v>12004</v>
          </cell>
          <cell r="H37">
            <v>4153</v>
          </cell>
          <cell r="I37">
            <v>8322</v>
          </cell>
          <cell r="J37">
            <v>689</v>
          </cell>
          <cell r="K37">
            <v>884</v>
          </cell>
          <cell r="L37">
            <v>5147</v>
          </cell>
          <cell r="M37">
            <v>263</v>
          </cell>
          <cell r="N37">
            <v>260</v>
          </cell>
          <cell r="O37">
            <v>8</v>
          </cell>
          <cell r="P37">
            <v>2</v>
          </cell>
        </row>
        <row r="38">
          <cell r="D38">
            <v>7191</v>
          </cell>
          <cell r="E38">
            <v>5551</v>
          </cell>
          <cell r="F38">
            <v>2970</v>
          </cell>
          <cell r="G38">
            <v>4221</v>
          </cell>
          <cell r="H38">
            <v>1560</v>
          </cell>
          <cell r="I38">
            <v>3707</v>
          </cell>
          <cell r="J38">
            <v>21</v>
          </cell>
          <cell r="K38">
            <v>432</v>
          </cell>
          <cell r="L38">
            <v>1181</v>
          </cell>
          <cell r="M38">
            <v>14</v>
          </cell>
          <cell r="N38">
            <v>14</v>
          </cell>
          <cell r="O38">
            <v>22</v>
          </cell>
          <cell r="P38">
            <v>0</v>
          </cell>
        </row>
        <row r="39">
          <cell r="D39">
            <v>4842</v>
          </cell>
          <cell r="E39">
            <v>3680</v>
          </cell>
          <cell r="F39">
            <v>1990</v>
          </cell>
          <cell r="G39">
            <v>2852</v>
          </cell>
          <cell r="H39">
            <v>1056</v>
          </cell>
          <cell r="I39">
            <v>2388</v>
          </cell>
          <cell r="J39">
            <v>24</v>
          </cell>
          <cell r="K39">
            <v>317</v>
          </cell>
          <cell r="L39">
            <v>843</v>
          </cell>
          <cell r="M39">
            <v>26</v>
          </cell>
          <cell r="N39">
            <v>23</v>
          </cell>
          <cell r="O39">
            <v>24</v>
          </cell>
          <cell r="P39">
            <v>0</v>
          </cell>
        </row>
        <row r="40">
          <cell r="D40">
            <v>12033</v>
          </cell>
          <cell r="E40">
            <v>9231</v>
          </cell>
          <cell r="F40">
            <v>4960</v>
          </cell>
          <cell r="G40">
            <v>7073</v>
          </cell>
          <cell r="H40">
            <v>2616</v>
          </cell>
          <cell r="I40">
            <v>6095</v>
          </cell>
          <cell r="J40">
            <v>45</v>
          </cell>
          <cell r="K40">
            <v>749</v>
          </cell>
          <cell r="L40">
            <v>2024</v>
          </cell>
          <cell r="M40">
            <v>40</v>
          </cell>
          <cell r="N40">
            <v>37</v>
          </cell>
          <cell r="O40">
            <v>46</v>
          </cell>
          <cell r="P40">
            <v>0</v>
          </cell>
        </row>
        <row r="41">
          <cell r="D41">
            <v>2686</v>
          </cell>
          <cell r="E41">
            <v>1989</v>
          </cell>
          <cell r="F41">
            <v>1095</v>
          </cell>
          <cell r="G41">
            <v>1591</v>
          </cell>
          <cell r="H41">
            <v>641</v>
          </cell>
          <cell r="I41">
            <v>1074</v>
          </cell>
          <cell r="J41">
            <v>254</v>
          </cell>
          <cell r="K41">
            <v>71</v>
          </cell>
          <cell r="L41">
            <v>509</v>
          </cell>
          <cell r="M41">
            <v>45</v>
          </cell>
          <cell r="N41">
            <v>43</v>
          </cell>
          <cell r="O41">
            <v>6</v>
          </cell>
          <cell r="P41">
            <v>0</v>
          </cell>
        </row>
        <row r="42">
          <cell r="D42">
            <v>1974</v>
          </cell>
          <cell r="E42">
            <v>1547</v>
          </cell>
          <cell r="F42">
            <v>799</v>
          </cell>
          <cell r="G42">
            <v>1175</v>
          </cell>
          <cell r="H42">
            <v>407</v>
          </cell>
          <cell r="I42">
            <v>851</v>
          </cell>
          <cell r="J42">
            <v>97</v>
          </cell>
          <cell r="K42">
            <v>147</v>
          </cell>
          <cell r="L42">
            <v>412</v>
          </cell>
          <cell r="M42">
            <v>23</v>
          </cell>
          <cell r="N42">
            <v>23</v>
          </cell>
          <cell r="O42">
            <v>18</v>
          </cell>
          <cell r="P42">
            <v>0</v>
          </cell>
        </row>
        <row r="43">
          <cell r="D43">
            <v>2686</v>
          </cell>
          <cell r="E43">
            <v>2077</v>
          </cell>
          <cell r="F43">
            <v>1059</v>
          </cell>
          <cell r="G43">
            <v>1627</v>
          </cell>
          <cell r="H43">
            <v>600</v>
          </cell>
          <cell r="I43">
            <v>1107</v>
          </cell>
          <cell r="J43">
            <v>31</v>
          </cell>
          <cell r="K43">
            <v>164</v>
          </cell>
          <cell r="L43">
            <v>705</v>
          </cell>
          <cell r="M43">
            <v>13</v>
          </cell>
          <cell r="N43">
            <v>13</v>
          </cell>
          <cell r="O43">
            <v>11</v>
          </cell>
          <cell r="P43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topLeftCell="B1" workbookViewId="0">
      <selection activeCell="B1" sqref="B1:P1"/>
    </sheetView>
  </sheetViews>
  <sheetFormatPr defaultRowHeight="15" x14ac:dyDescent="0.25"/>
  <cols>
    <col min="1" max="1" width="0" style="1" hidden="1" customWidth="1"/>
    <col min="2" max="2" width="21.140625" customWidth="1"/>
    <col min="3" max="3" width="7.140625" hidden="1" customWidth="1"/>
    <col min="4" max="8" width="10.7109375" customWidth="1"/>
    <col min="9" max="9" width="16.28515625" customWidth="1"/>
    <col min="10" max="10" width="14.7109375" customWidth="1"/>
    <col min="11" max="12" width="10.7109375" customWidth="1"/>
    <col min="13" max="13" width="11.7109375" customWidth="1"/>
    <col min="14" max="14" width="11.85546875" customWidth="1"/>
    <col min="15" max="16" width="10.7109375" customWidth="1"/>
  </cols>
  <sheetData>
    <row r="1" spans="1:16" ht="47.25" customHeight="1" thickBot="1" x14ac:dyDescent="0.35">
      <c r="A1" s="4"/>
      <c r="B1" s="16" t="s">
        <v>26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3" customHeight="1" x14ac:dyDescent="0.25">
      <c r="A2" s="4"/>
      <c r="B2" s="17" t="s">
        <v>0</v>
      </c>
      <c r="C2" s="20"/>
      <c r="D2" s="17" t="s">
        <v>1</v>
      </c>
      <c r="E2" s="17" t="s">
        <v>2</v>
      </c>
      <c r="F2" s="17" t="s">
        <v>3</v>
      </c>
      <c r="G2" s="17" t="s">
        <v>4</v>
      </c>
      <c r="H2" s="17" t="s">
        <v>18</v>
      </c>
      <c r="I2" s="17" t="s">
        <v>19</v>
      </c>
      <c r="J2" s="17" t="s">
        <v>20</v>
      </c>
      <c r="K2" s="17" t="s">
        <v>5</v>
      </c>
      <c r="L2" s="17" t="s">
        <v>6</v>
      </c>
      <c r="M2" s="17" t="s">
        <v>22</v>
      </c>
      <c r="N2" s="17" t="s">
        <v>21</v>
      </c>
      <c r="O2" s="17" t="s">
        <v>23</v>
      </c>
      <c r="P2" s="17" t="s">
        <v>24</v>
      </c>
    </row>
    <row r="3" spans="1:16" x14ac:dyDescent="0.25">
      <c r="A3" s="4"/>
      <c r="B3" s="18"/>
      <c r="C3" s="21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5.75" thickBot="1" x14ac:dyDescent="0.3">
      <c r="A4" s="4"/>
      <c r="B4" s="19"/>
      <c r="C4" s="22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30" customHeight="1" x14ac:dyDescent="0.25">
      <c r="A5" s="5"/>
      <c r="B5" s="13" t="s">
        <v>7</v>
      </c>
      <c r="C5" s="12"/>
      <c r="D5" s="12">
        <f>[1]Лист2!D8</f>
        <v>7849</v>
      </c>
      <c r="E5" s="12">
        <f>[1]Лист2!E8</f>
        <v>5753</v>
      </c>
      <c r="F5" s="12">
        <f>[1]Лист2!F8</f>
        <v>3049</v>
      </c>
      <c r="G5" s="12">
        <f>[1]Лист2!G8</f>
        <v>4800</v>
      </c>
      <c r="H5" s="12">
        <f>[1]Лист2!H8</f>
        <v>2016</v>
      </c>
      <c r="I5" s="12">
        <f>[1]Лист2!I8</f>
        <v>3370</v>
      </c>
      <c r="J5" s="12">
        <f>[1]Лист2!J8</f>
        <v>181</v>
      </c>
      <c r="K5" s="12">
        <f>[1]Лист2!K8</f>
        <v>342</v>
      </c>
      <c r="L5" s="12">
        <f>[1]Лист2!L8</f>
        <v>1593</v>
      </c>
      <c r="M5" s="12">
        <f>[1]Лист2!M8</f>
        <v>103</v>
      </c>
      <c r="N5" s="12">
        <f>[1]Лист2!N8</f>
        <v>102</v>
      </c>
      <c r="O5" s="12">
        <f>[1]Лист2!O8</f>
        <v>10</v>
      </c>
      <c r="P5" s="12">
        <f>[1]Лист2!P8</f>
        <v>5</v>
      </c>
    </row>
    <row r="6" spans="1:16" ht="30" customHeight="1" x14ac:dyDescent="0.25">
      <c r="A6" s="5"/>
      <c r="B6" s="14" t="s">
        <v>8</v>
      </c>
      <c r="C6" s="2"/>
      <c r="D6" s="2">
        <f>[1]Лист2!D15</f>
        <v>10944</v>
      </c>
      <c r="E6" s="2">
        <f>[1]Лист2!E15</f>
        <v>8396</v>
      </c>
      <c r="F6" s="2">
        <f>[1]Лист2!F15</f>
        <v>4213</v>
      </c>
      <c r="G6" s="2">
        <f>[1]Лист2!G15</f>
        <v>6731</v>
      </c>
      <c r="H6" s="2">
        <f>[1]Лист2!H15</f>
        <v>2450</v>
      </c>
      <c r="I6" s="2">
        <f>[1]Лист2!I15</f>
        <v>4939</v>
      </c>
      <c r="J6" s="2">
        <f>[1]Лист2!J15</f>
        <v>175</v>
      </c>
      <c r="K6" s="2">
        <f>[1]Лист2!K15</f>
        <v>479</v>
      </c>
      <c r="L6" s="2">
        <f>[1]Лист2!L15</f>
        <v>2625</v>
      </c>
      <c r="M6" s="2">
        <f>[1]Лист2!M15</f>
        <v>95</v>
      </c>
      <c r="N6" s="2">
        <f>[1]Лист2!N15</f>
        <v>91</v>
      </c>
      <c r="O6" s="2">
        <f>[1]Лист2!O15</f>
        <v>10</v>
      </c>
      <c r="P6" s="2">
        <f>[1]Лист2!P15</f>
        <v>1</v>
      </c>
    </row>
    <row r="7" spans="1:16" ht="30" customHeight="1" x14ac:dyDescent="0.25">
      <c r="A7" s="5"/>
      <c r="B7" s="7" t="s">
        <v>9</v>
      </c>
      <c r="C7" s="2"/>
      <c r="D7" s="2">
        <f>[1]Лист2!D20</f>
        <v>4640</v>
      </c>
      <c r="E7" s="2">
        <f>[1]Лист2!E20</f>
        <v>3271</v>
      </c>
      <c r="F7" s="2">
        <f>[1]Лист2!F20</f>
        <v>1786</v>
      </c>
      <c r="G7" s="2">
        <f>[1]Лист2!G20</f>
        <v>2853</v>
      </c>
      <c r="H7" s="2">
        <f>[1]Лист2!H20</f>
        <v>1148</v>
      </c>
      <c r="I7" s="2">
        <f>[1]Лист2!I20</f>
        <v>1820</v>
      </c>
      <c r="J7" s="2">
        <f>[1]Лист2!J20</f>
        <v>122</v>
      </c>
      <c r="K7" s="2">
        <f>[1]Лист2!K20</f>
        <v>220</v>
      </c>
      <c r="L7" s="2">
        <f>[1]Лист2!L20</f>
        <v>1085</v>
      </c>
      <c r="M7" s="2">
        <f>[1]Лист2!M20</f>
        <v>117</v>
      </c>
      <c r="N7" s="2">
        <f>[1]Лист2!N20</f>
        <v>117</v>
      </c>
      <c r="O7" s="2">
        <f>[1]Лист2!O20</f>
        <v>2</v>
      </c>
      <c r="P7" s="2">
        <f>[1]Лист2!P20</f>
        <v>2</v>
      </c>
    </row>
    <row r="8" spans="1:16" ht="30" customHeight="1" x14ac:dyDescent="0.25">
      <c r="A8" s="5"/>
      <c r="B8" s="7" t="s">
        <v>10</v>
      </c>
      <c r="C8" s="2"/>
      <c r="D8" s="2">
        <f>[1]Лист2!D29</f>
        <v>6213</v>
      </c>
      <c r="E8" s="2">
        <f>[1]Лист2!E29</f>
        <v>4492</v>
      </c>
      <c r="F8" s="2">
        <f>[1]Лист2!F29</f>
        <v>2422</v>
      </c>
      <c r="G8" s="2">
        <f>[1]Лист2!G29</f>
        <v>3791</v>
      </c>
      <c r="H8" s="2">
        <f>[1]Лист2!H29</f>
        <v>1621</v>
      </c>
      <c r="I8" s="2">
        <f>[1]Лист2!I29</f>
        <v>2711</v>
      </c>
      <c r="J8" s="2">
        <f>[1]Лист2!J29</f>
        <v>125</v>
      </c>
      <c r="K8" s="2">
        <f>[1]Лист2!K29</f>
        <v>308</v>
      </c>
      <c r="L8" s="2">
        <f>[1]Лист2!L29</f>
        <v>1195</v>
      </c>
      <c r="M8" s="2">
        <f>[1]Лист2!M29</f>
        <v>75</v>
      </c>
      <c r="N8" s="2">
        <f>[1]Лист2!N29</f>
        <v>75</v>
      </c>
      <c r="O8" s="2">
        <f>[1]Лист2!O29</f>
        <v>10</v>
      </c>
      <c r="P8" s="2">
        <f>[1]Лист2!P29</f>
        <v>0</v>
      </c>
    </row>
    <row r="9" spans="1:16" ht="30" customHeight="1" x14ac:dyDescent="0.25">
      <c r="A9" s="5"/>
      <c r="B9" s="14" t="s">
        <v>11</v>
      </c>
      <c r="C9" s="2"/>
      <c r="D9" s="2">
        <f>[1]Лист2!D37</f>
        <v>19887</v>
      </c>
      <c r="E9" s="2">
        <f>[1]Лист2!E37</f>
        <v>15576</v>
      </c>
      <c r="F9" s="2">
        <f>[1]Лист2!F37</f>
        <v>7883</v>
      </c>
      <c r="G9" s="2">
        <f>[1]Лист2!G37</f>
        <v>12004</v>
      </c>
      <c r="H9" s="2">
        <f>[1]Лист2!H37</f>
        <v>4153</v>
      </c>
      <c r="I9" s="2">
        <f>[1]Лист2!I37</f>
        <v>8322</v>
      </c>
      <c r="J9" s="2">
        <f>[1]Лист2!J37</f>
        <v>689</v>
      </c>
      <c r="K9" s="2">
        <f>[1]Лист2!K37</f>
        <v>884</v>
      </c>
      <c r="L9" s="2">
        <f>[1]Лист2!L37</f>
        <v>5147</v>
      </c>
      <c r="M9" s="2">
        <f>[1]Лист2!M37</f>
        <v>263</v>
      </c>
      <c r="N9" s="2">
        <f>[1]Лист2!N37</f>
        <v>260</v>
      </c>
      <c r="O9" s="2">
        <f>[1]Лист2!O37</f>
        <v>8</v>
      </c>
      <c r="P9" s="2">
        <f>[1]Лист2!P37</f>
        <v>2</v>
      </c>
    </row>
    <row r="10" spans="1:16" ht="30" customHeight="1" x14ac:dyDescent="0.25">
      <c r="A10" s="6"/>
      <c r="B10" s="14" t="s">
        <v>12</v>
      </c>
      <c r="C10" s="3"/>
      <c r="D10" s="3">
        <f>[1]Лист2!D38</f>
        <v>7191</v>
      </c>
      <c r="E10" s="3">
        <f>[1]Лист2!E38</f>
        <v>5551</v>
      </c>
      <c r="F10" s="3">
        <f>[1]Лист2!F38</f>
        <v>2970</v>
      </c>
      <c r="G10" s="3">
        <f>[1]Лист2!G38</f>
        <v>4221</v>
      </c>
      <c r="H10" s="3">
        <f>[1]Лист2!H38</f>
        <v>1560</v>
      </c>
      <c r="I10" s="3">
        <f>[1]Лист2!I38</f>
        <v>3707</v>
      </c>
      <c r="J10" s="3">
        <f>[1]Лист2!J38</f>
        <v>21</v>
      </c>
      <c r="K10" s="3">
        <f>[1]Лист2!K38</f>
        <v>432</v>
      </c>
      <c r="L10" s="3">
        <f>[1]Лист2!L38</f>
        <v>1181</v>
      </c>
      <c r="M10" s="3">
        <f>[1]Лист2!M38</f>
        <v>14</v>
      </c>
      <c r="N10" s="3">
        <f>[1]Лист2!N38</f>
        <v>14</v>
      </c>
      <c r="O10" s="3">
        <f>[1]Лист2!O38</f>
        <v>22</v>
      </c>
      <c r="P10" s="3">
        <f>[1]Лист2!P38</f>
        <v>0</v>
      </c>
    </row>
    <row r="11" spans="1:16" ht="30" customHeight="1" x14ac:dyDescent="0.25">
      <c r="A11" s="6"/>
      <c r="B11" s="14" t="s">
        <v>14</v>
      </c>
      <c r="C11" s="3"/>
      <c r="D11" s="3">
        <f>[1]Лист2!D39</f>
        <v>4842</v>
      </c>
      <c r="E11" s="3">
        <f>[1]Лист2!E39</f>
        <v>3680</v>
      </c>
      <c r="F11" s="3">
        <f>[1]Лист2!F39</f>
        <v>1990</v>
      </c>
      <c r="G11" s="3">
        <f>[1]Лист2!G39</f>
        <v>2852</v>
      </c>
      <c r="H11" s="3">
        <f>[1]Лист2!H39</f>
        <v>1056</v>
      </c>
      <c r="I11" s="3">
        <f>[1]Лист2!I39</f>
        <v>2388</v>
      </c>
      <c r="J11" s="3">
        <f>[1]Лист2!J39</f>
        <v>24</v>
      </c>
      <c r="K11" s="3">
        <f>[1]Лист2!K39</f>
        <v>317</v>
      </c>
      <c r="L11" s="3">
        <f>[1]Лист2!L39</f>
        <v>843</v>
      </c>
      <c r="M11" s="3">
        <f>[1]Лист2!M39</f>
        <v>26</v>
      </c>
      <c r="N11" s="3">
        <f>[1]Лист2!N39</f>
        <v>23</v>
      </c>
      <c r="O11" s="3">
        <f>[1]Лист2!O39</f>
        <v>24</v>
      </c>
      <c r="P11" s="3">
        <f>[1]Лист2!P39</f>
        <v>0</v>
      </c>
    </row>
    <row r="12" spans="1:16" ht="30" customHeight="1" x14ac:dyDescent="0.25">
      <c r="A12" s="6"/>
      <c r="B12" s="9" t="s">
        <v>25</v>
      </c>
      <c r="C12" s="10"/>
      <c r="D12" s="11">
        <f>[1]Лист2!D40</f>
        <v>12033</v>
      </c>
      <c r="E12" s="11">
        <f>[1]Лист2!E40</f>
        <v>9231</v>
      </c>
      <c r="F12" s="11">
        <f>[1]Лист2!F40</f>
        <v>4960</v>
      </c>
      <c r="G12" s="11">
        <f>[1]Лист2!G40</f>
        <v>7073</v>
      </c>
      <c r="H12" s="11">
        <f>[1]Лист2!H40</f>
        <v>2616</v>
      </c>
      <c r="I12" s="11">
        <f>[1]Лист2!I40</f>
        <v>6095</v>
      </c>
      <c r="J12" s="11">
        <f>[1]Лист2!J40</f>
        <v>45</v>
      </c>
      <c r="K12" s="11">
        <f>[1]Лист2!K40</f>
        <v>749</v>
      </c>
      <c r="L12" s="11">
        <f>[1]Лист2!L40</f>
        <v>2024</v>
      </c>
      <c r="M12" s="11">
        <f>[1]Лист2!M40</f>
        <v>40</v>
      </c>
      <c r="N12" s="11">
        <f>[1]Лист2!N40</f>
        <v>37</v>
      </c>
      <c r="O12" s="11">
        <f>[1]Лист2!O40</f>
        <v>46</v>
      </c>
      <c r="P12" s="11">
        <f>[1]Лист2!P40</f>
        <v>0</v>
      </c>
    </row>
    <row r="13" spans="1:16" ht="30" customHeight="1" x14ac:dyDescent="0.25">
      <c r="A13" s="6"/>
      <c r="B13" s="14" t="s">
        <v>13</v>
      </c>
      <c r="C13" s="3"/>
      <c r="D13" s="3">
        <f>[1]Лист2!D41</f>
        <v>2686</v>
      </c>
      <c r="E13" s="3">
        <f>[1]Лист2!E41</f>
        <v>1989</v>
      </c>
      <c r="F13" s="3">
        <f>[1]Лист2!F41</f>
        <v>1095</v>
      </c>
      <c r="G13" s="3">
        <f>[1]Лист2!G41</f>
        <v>1591</v>
      </c>
      <c r="H13" s="3">
        <f>[1]Лист2!H41</f>
        <v>641</v>
      </c>
      <c r="I13" s="3">
        <f>[1]Лист2!I41</f>
        <v>1074</v>
      </c>
      <c r="J13" s="3">
        <f>[1]Лист2!J41</f>
        <v>254</v>
      </c>
      <c r="K13" s="3">
        <f>[1]Лист2!K41</f>
        <v>71</v>
      </c>
      <c r="L13" s="3">
        <f>[1]Лист2!L41</f>
        <v>509</v>
      </c>
      <c r="M13" s="3">
        <f>[1]Лист2!M41</f>
        <v>45</v>
      </c>
      <c r="N13" s="3">
        <f>[1]Лист2!N41</f>
        <v>43</v>
      </c>
      <c r="O13" s="3">
        <f>[1]Лист2!O41</f>
        <v>6</v>
      </c>
      <c r="P13" s="3">
        <f>[1]Лист2!P41</f>
        <v>0</v>
      </c>
    </row>
    <row r="14" spans="1:16" ht="30" customHeight="1" x14ac:dyDescent="0.25">
      <c r="A14" s="6"/>
      <c r="B14" s="14" t="s">
        <v>15</v>
      </c>
      <c r="C14" s="3"/>
      <c r="D14" s="3">
        <f>[1]Лист2!D42</f>
        <v>1974</v>
      </c>
      <c r="E14" s="3">
        <f>[1]Лист2!E42</f>
        <v>1547</v>
      </c>
      <c r="F14" s="3">
        <f>[1]Лист2!F42</f>
        <v>799</v>
      </c>
      <c r="G14" s="3">
        <f>[1]Лист2!G42</f>
        <v>1175</v>
      </c>
      <c r="H14" s="3">
        <f>[1]Лист2!H42</f>
        <v>407</v>
      </c>
      <c r="I14" s="3">
        <f>[1]Лист2!I42</f>
        <v>851</v>
      </c>
      <c r="J14" s="3">
        <f>[1]Лист2!J42</f>
        <v>97</v>
      </c>
      <c r="K14" s="3">
        <f>[1]Лист2!K42</f>
        <v>147</v>
      </c>
      <c r="L14" s="3">
        <f>[1]Лист2!L42</f>
        <v>412</v>
      </c>
      <c r="M14" s="3">
        <f>[1]Лист2!M42</f>
        <v>23</v>
      </c>
      <c r="N14" s="3">
        <f>[1]Лист2!N42</f>
        <v>23</v>
      </c>
      <c r="O14" s="3">
        <f>[1]Лист2!O42</f>
        <v>18</v>
      </c>
      <c r="P14" s="3">
        <f>[1]Лист2!P42</f>
        <v>0</v>
      </c>
    </row>
    <row r="15" spans="1:16" ht="30" customHeight="1" x14ac:dyDescent="0.25">
      <c r="A15" s="4"/>
      <c r="B15" s="14" t="s">
        <v>16</v>
      </c>
      <c r="C15" s="3"/>
      <c r="D15" s="3">
        <f>[1]Лист2!D43</f>
        <v>2686</v>
      </c>
      <c r="E15" s="3">
        <f>[1]Лист2!E43</f>
        <v>2077</v>
      </c>
      <c r="F15" s="3">
        <f>[1]Лист2!F43</f>
        <v>1059</v>
      </c>
      <c r="G15" s="3">
        <f>[1]Лист2!G43</f>
        <v>1627</v>
      </c>
      <c r="H15" s="3">
        <f>[1]Лист2!H43</f>
        <v>600</v>
      </c>
      <c r="I15" s="3">
        <f>[1]Лист2!I43</f>
        <v>1107</v>
      </c>
      <c r="J15" s="3">
        <f>[1]Лист2!J43</f>
        <v>31</v>
      </c>
      <c r="K15" s="3">
        <f>[1]Лист2!K43</f>
        <v>164</v>
      </c>
      <c r="L15" s="3">
        <f>[1]Лист2!L43</f>
        <v>705</v>
      </c>
      <c r="M15" s="3">
        <f>[1]Лист2!M43</f>
        <v>13</v>
      </c>
      <c r="N15" s="3">
        <f>[1]Лист2!N43</f>
        <v>13</v>
      </c>
      <c r="O15" s="3">
        <f>[1]Лист2!O43</f>
        <v>11</v>
      </c>
      <c r="P15" s="3">
        <f>[1]Лист2!P43</f>
        <v>1</v>
      </c>
    </row>
    <row r="16" spans="1:16" ht="31.5" customHeight="1" x14ac:dyDescent="0.25">
      <c r="A16" s="4"/>
      <c r="B16" s="7" t="s">
        <v>17</v>
      </c>
      <c r="C16" s="8"/>
      <c r="D16" s="15">
        <f t="shared" ref="D16:P16" si="0">D5+D6+D7+D8+D9+D10+D13+D11+D14+D15</f>
        <v>68912</v>
      </c>
      <c r="E16" s="15">
        <f t="shared" si="0"/>
        <v>52332</v>
      </c>
      <c r="F16" s="15">
        <f t="shared" si="0"/>
        <v>27266</v>
      </c>
      <c r="G16" s="15">
        <f t="shared" si="0"/>
        <v>41645</v>
      </c>
      <c r="H16" s="15">
        <f t="shared" si="0"/>
        <v>15652</v>
      </c>
      <c r="I16" s="15">
        <f t="shared" si="0"/>
        <v>30289</v>
      </c>
      <c r="J16" s="15">
        <f t="shared" si="0"/>
        <v>1719</v>
      </c>
      <c r="K16" s="15">
        <f t="shared" si="0"/>
        <v>3364</v>
      </c>
      <c r="L16" s="15">
        <f t="shared" si="0"/>
        <v>15295</v>
      </c>
      <c r="M16" s="15">
        <f t="shared" si="0"/>
        <v>774</v>
      </c>
      <c r="N16" s="15">
        <f t="shared" si="0"/>
        <v>761</v>
      </c>
      <c r="O16" s="15">
        <f t="shared" si="0"/>
        <v>121</v>
      </c>
      <c r="P16" s="15">
        <f t="shared" si="0"/>
        <v>11</v>
      </c>
    </row>
  </sheetData>
  <mergeCells count="16">
    <mergeCell ref="B1:P1"/>
    <mergeCell ref="K2:K4"/>
    <mergeCell ref="L2:L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M2:M4"/>
    <mergeCell ref="N2:N4"/>
    <mergeCell ref="O2:O4"/>
    <mergeCell ref="P2:P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2025-02-03T11:40:48Z</dcterms:modified>
</cp:coreProperties>
</file>